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ropbox\Dropbox\Viktiga papper\Anställda\JM\Privata Saker\"/>
    </mc:Choice>
  </mc:AlternateContent>
  <xr:revisionPtr revIDLastSave="0" documentId="8_{D430AC62-D142-4F98-A80A-0A2EA5F83149}" xr6:coauthVersionLast="47" xr6:coauthVersionMax="47" xr10:uidLastSave="{00000000-0000-0000-0000-000000000000}"/>
  <bookViews>
    <workbookView xWindow="8295" yWindow="240" windowWidth="15210" windowHeight="1447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D11" i="1" s="1"/>
  <c r="C21" i="1"/>
  <c r="B16" i="1"/>
  <c r="D13" i="1" l="1"/>
  <c r="D3" i="1"/>
  <c r="D4" i="1"/>
  <c r="D6" i="1"/>
  <c r="D8" i="1"/>
  <c r="D10" i="1"/>
  <c r="D5" i="1"/>
  <c r="D7" i="1"/>
  <c r="D9" i="1"/>
  <c r="D12" i="1"/>
  <c r="D14" i="1"/>
  <c r="D16" i="1" l="1"/>
  <c r="C30" i="1" l="1"/>
</calcChain>
</file>

<file path=xl/sharedStrings.xml><?xml version="1.0" encoding="utf-8"?>
<sst xmlns="http://schemas.openxmlformats.org/spreadsheetml/2006/main" count="33" uniqueCount="28">
  <si>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</si>
  <si>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</si>
  <si>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</si>
  <si>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</si>
  <si>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</si>
  <si>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</si>
  <si>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</si>
  <si>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</si>
  <si>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</si>
  <si>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</si>
  <si>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</si>
  <si>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</si>
  <si>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Säkring 20A per år</t>
  </si>
  <si>
    <t>Elöverföring</t>
  </si>
  <si>
    <t>Energiskatt</t>
  </si>
  <si>
    <t>Elförburkning</t>
  </si>
  <si>
    <t>Totalt kostnad per kWh</t>
  </si>
  <si>
    <t>öre</t>
  </si>
  <si>
    <t>kr</t>
  </si>
  <si>
    <t>Säkring 20A per dag</t>
  </si>
  <si>
    <t>Snittkostnad per månad</t>
  </si>
  <si>
    <t>OBS!</t>
  </si>
  <si>
    <t>Justera inget som är grönt</t>
  </si>
  <si>
    <t>Justera enbart siffror som är gula</t>
  </si>
  <si>
    <t xml:space="preserve">Elförbrukning och konstad </t>
  </si>
  <si>
    <t>kWh /månad</t>
  </si>
  <si>
    <t>Kostnad/månad</t>
  </si>
  <si>
    <t>Tot/år: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</si>
</sst>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2" fontId="0" fillId="3" borderId="1" xfId="0" applyNumberFormat="1" applyFill="1" applyBorder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K1" sqref="K1:M35"/>
    </sheetView>
  </sheetViews>
  <sheetFormatPr defaultRowHeight="15" x14ac:dyDescent="0.25"/>
  <sheetData>
    <row r="1" spans="1:8" x14ac:dyDescent="0.25">
      <c r="A1" s="13" t="s">
        <v>24</v>
      </c>
    </row>
    <row r="2" spans="1:8" x14ac:dyDescent="0.25">
      <c r="B2" s="1" t="s">
        <v>25</v>
      </c>
      <c r="D2" s="14" t="s">
        <v>26</v>
      </c>
    </row>
    <row r="3" spans="1:8" x14ac:dyDescent="0.25">
      <c r="A3" t="s">
        <v>0</v>
      </c>
      <c r="B3" s="3">
        <v>2000</v>
      </c>
      <c r="D3" s="9">
        <f>(C27/100*B3)+(C21*31)</f>
        <v>5694.0616438356165</v>
      </c>
      <c r="G3" s="2"/>
    </row>
    <row r="4" spans="1:8" x14ac:dyDescent="0.25">
      <c r="A4" t="s">
        <v>1</v>
      </c>
      <c r="B4" s="4">
        <v>1700</v>
      </c>
      <c r="D4" s="10">
        <f>(C27/100*B4)+(C21*28)</f>
        <v>4853.2089041095887</v>
      </c>
      <c r="G4" s="2"/>
    </row>
    <row r="5" spans="1:8" x14ac:dyDescent="0.25">
      <c r="A5" t="s">
        <v>2</v>
      </c>
      <c r="B5" s="4">
        <v>1700</v>
      </c>
      <c r="D5" s="10">
        <f>(C27/100*B5)+(C21*31)</f>
        <v>4877.3116438356165</v>
      </c>
    </row>
    <row r="6" spans="1:8" x14ac:dyDescent="0.25">
      <c r="A6" t="s">
        <v>3</v>
      </c>
      <c r="B6" s="4">
        <v>1600</v>
      </c>
      <c r="D6" s="10">
        <f>(C27/100*B6)+(C21*30)</f>
        <v>4597.0273972602736</v>
      </c>
      <c r="F6" t="s">
        <v>21</v>
      </c>
      <c r="G6" t="s">
        <v>21</v>
      </c>
    </row>
    <row r="7" spans="1:8" x14ac:dyDescent="0.25">
      <c r="A7" t="s">
        <v>4</v>
      </c>
      <c r="B7" s="4">
        <v>1000</v>
      </c>
      <c r="D7" s="10">
        <f>(C27/100*B7)+(C21*31)</f>
        <v>2971.5616438356165</v>
      </c>
      <c r="F7" t="s">
        <v>22</v>
      </c>
    </row>
    <row r="8" spans="1:8" x14ac:dyDescent="0.25">
      <c r="A8" t="s">
        <v>5</v>
      </c>
      <c r="B8" s="4">
        <v>560</v>
      </c>
      <c r="D8" s="10">
        <f>(C27/100*B8)+(C21*30)</f>
        <v>1765.6273972602742</v>
      </c>
      <c r="F8" s="7"/>
    </row>
    <row r="9" spans="1:8" x14ac:dyDescent="0.25">
      <c r="A9" t="s">
        <v>6</v>
      </c>
      <c r="B9" s="4">
        <v>560</v>
      </c>
      <c r="D9" s="10">
        <f>(C27/100*B9)+(C21*31)</f>
        <v>1773.6616438356166</v>
      </c>
    </row>
    <row r="10" spans="1:8" x14ac:dyDescent="0.25">
      <c r="A10" t="s">
        <v>7</v>
      </c>
      <c r="B10" s="4">
        <v>700</v>
      </c>
      <c r="D10" s="10">
        <f>(C27/100*B10)+(C21*31)</f>
        <v>2154.8116438356165</v>
      </c>
      <c r="F10" t="s">
        <v>23</v>
      </c>
    </row>
    <row r="11" spans="1:8" x14ac:dyDescent="0.25">
      <c r="A11" t="s">
        <v>8</v>
      </c>
      <c r="B11" s="4">
        <v>950</v>
      </c>
      <c r="D11" s="10">
        <f>(C27/100*B11)+(C21*30)</f>
        <v>2827.402397260274</v>
      </c>
      <c r="F11" s="6"/>
    </row>
    <row r="12" spans="1:8" x14ac:dyDescent="0.25">
      <c r="A12" t="s">
        <v>9</v>
      </c>
      <c r="B12" s="4">
        <v>1400</v>
      </c>
      <c r="D12" s="10">
        <f>(C27/100*B12)+(C21*31)</f>
        <v>4060.5616438356165</v>
      </c>
      <c r="G12" s="2"/>
    </row>
    <row r="13" spans="1:8" x14ac:dyDescent="0.25">
      <c r="A13" t="s">
        <v>10</v>
      </c>
      <c r="B13" s="4">
        <v>1700</v>
      </c>
      <c r="D13" s="10">
        <f>(C27/100*B13)+(C21*30)</f>
        <v>4869.2773972602736</v>
      </c>
      <c r="G13" s="2"/>
    </row>
    <row r="14" spans="1:8" x14ac:dyDescent="0.25">
      <c r="A14" t="s">
        <v>11</v>
      </c>
      <c r="B14" s="5">
        <v>2300</v>
      </c>
      <c r="D14" s="11">
        <f>(C27/100*B14)+(C21*31)</f>
        <v>6510.8116438356165</v>
      </c>
      <c r="G14" s="2"/>
    </row>
    <row r="16" spans="1:8" x14ac:dyDescent="0.25">
      <c r="A16" t="s">
        <v>27</v>
      </c>
      <c r="B16" s="7">
        <f>B3+B4+B5+B6+B7+B8+B9+B10+B11+B12+B13+B14</f>
        <v>16170</v>
      </c>
      <c r="D16" s="8">
        <f>D3+D4+D5+D6+D7+D8+D9+D10+D11+D12+D13+D14</f>
        <v>46955.324999999997</v>
      </c>
      <c r="G16" s="2"/>
      <c r="H16" s="2"/>
    </row>
    <row r="18" spans="1:8" x14ac:dyDescent="0.25">
      <c r="H18" s="2"/>
    </row>
    <row r="20" spans="1:8" x14ac:dyDescent="0.25">
      <c r="A20" t="s">
        <v>12</v>
      </c>
      <c r="C20" s="6">
        <v>2932.5</v>
      </c>
      <c r="D20" t="s">
        <v>18</v>
      </c>
    </row>
    <row r="21" spans="1:8" x14ac:dyDescent="0.25">
      <c r="A21" t="s">
        <v>19</v>
      </c>
      <c r="C21" s="12">
        <f>C20/365</f>
        <v>8.0342465753424666</v>
      </c>
      <c r="D21" t="s">
        <v>18</v>
      </c>
    </row>
    <row r="22" spans="1:8" x14ac:dyDescent="0.25">
      <c r="A22" t="s">
        <v>13</v>
      </c>
      <c r="C22" s="3">
        <v>27.25</v>
      </c>
      <c r="D22" t="s">
        <v>17</v>
      </c>
    </row>
    <row r="23" spans="1:8" x14ac:dyDescent="0.25">
      <c r="A23" t="s">
        <v>14</v>
      </c>
      <c r="C23" s="4">
        <v>45</v>
      </c>
      <c r="D23" t="s">
        <v>17</v>
      </c>
    </row>
    <row r="24" spans="1:8" x14ac:dyDescent="0.25">
      <c r="A24" t="s">
        <v>15</v>
      </c>
      <c r="C24" s="5">
        <v>200</v>
      </c>
      <c r="D24" t="s">
        <v>17</v>
      </c>
    </row>
    <row r="26" spans="1:8" x14ac:dyDescent="0.25">
      <c r="A26" t="s">
        <v>16</v>
      </c>
    </row>
    <row r="27" spans="1:8" x14ac:dyDescent="0.25">
      <c r="C27" s="7">
        <f>C22+C23+C24</f>
        <v>272.25</v>
      </c>
      <c r="D27" t="s">
        <v>17</v>
      </c>
    </row>
    <row r="29" spans="1:8" x14ac:dyDescent="0.25">
      <c r="A29" t="s">
        <v>20</v>
      </c>
    </row>
    <row r="30" spans="1:8" x14ac:dyDescent="0.25">
      <c r="C30" s="8">
        <f>D16/12</f>
        <v>3912.9437499999999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Mårtensson</dc:creator>
  <cp:lastModifiedBy>Johan Mårtensson</cp:lastModifiedBy>
  <cp:lastPrinted>2022-07-12T09:26:01Z</cp:lastPrinted>
  <dcterms:created xsi:type="dcterms:W3CDTF">2015-06-05T18:19:34Z</dcterms:created>
  <dcterms:modified xsi:type="dcterms:W3CDTF">2022-07-12T09:53:04Z</dcterms:modified>
</cp:coreProperties>
</file>